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chen_g\AppData\Local\Microsoft\Windows\INetCache\Content.Outlook\P1U4MD5T\"/>
    </mc:Choice>
  </mc:AlternateContent>
  <xr:revisionPtr revIDLastSave="0" documentId="8_{4D589ACF-F216-4553-A8B5-987ECD5908EE}" xr6:coauthVersionLast="36" xr6:coauthVersionMax="36" xr10:uidLastSave="{00000000-0000-0000-0000-000000000000}"/>
  <bookViews>
    <workbookView xWindow="0" yWindow="0" windowWidth="23040" windowHeight="9225" xr2:uid="{00000000-000D-0000-FFFF-FFFF00000000}"/>
  </bookViews>
  <sheets>
    <sheet name="גיליון1" sheetId="1" r:id="rId1"/>
    <sheet name="גיליון2" sheetId="2" r:id="rId2"/>
  </sheets>
  <definedNames>
    <definedName name="_xlnm.Print_Area" localSheetId="0">גיליון1!$A$1:$G$66</definedName>
    <definedName name="_xlnm.Print_Titles" localSheetId="0">גיליון1!$14:$15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1" l="1"/>
  <c r="G22" i="1"/>
  <c r="G61" i="1" s="1"/>
  <c r="G60" i="1"/>
  <c r="G17" i="1"/>
  <c r="G19" i="1"/>
  <c r="G63" i="1"/>
  <c r="G64" i="1"/>
  <c r="G65" i="1"/>
  <c r="G62" i="1"/>
  <c r="G58" i="1"/>
  <c r="G51" i="1"/>
  <c r="G52" i="1"/>
  <c r="G53" i="1"/>
  <c r="G54" i="1"/>
  <c r="G55" i="1"/>
  <c r="G56" i="1"/>
  <c r="G57" i="1"/>
  <c r="G50" i="1"/>
  <c r="G48" i="1"/>
  <c r="G41" i="1"/>
  <c r="G42" i="1"/>
  <c r="G43" i="1"/>
  <c r="G44" i="1"/>
  <c r="G45" i="1"/>
  <c r="G46" i="1"/>
  <c r="G47" i="1"/>
  <c r="G40" i="1"/>
  <c r="G31" i="1"/>
  <c r="G38" i="1"/>
  <c r="G32" i="1"/>
  <c r="G33" i="1"/>
  <c r="G34" i="1"/>
  <c r="G35" i="1"/>
  <c r="G36" i="1"/>
  <c r="G37" i="1"/>
  <c r="G25" i="1"/>
  <c r="G26" i="1"/>
  <c r="G27" i="1"/>
  <c r="G28" i="1"/>
  <c r="G24" i="1"/>
  <c r="G20" i="1"/>
  <c r="G21" i="1"/>
  <c r="G66" i="1" l="1"/>
</calcChain>
</file>

<file path=xl/sharedStrings.xml><?xml version="1.0" encoding="utf-8"?>
<sst xmlns="http://schemas.openxmlformats.org/spreadsheetml/2006/main" count="105" uniqueCount="68">
  <si>
    <t>No.</t>
  </si>
  <si>
    <t>Description</t>
  </si>
  <si>
    <t>comp.</t>
  </si>
  <si>
    <t xml:space="preserve">Mob&amp;Demob </t>
  </si>
  <si>
    <t xml:space="preserve">Design </t>
  </si>
  <si>
    <t>Total for Design (5% of contract price)</t>
  </si>
  <si>
    <t>Ditto for shell plates</t>
  </si>
  <si>
    <t>Ditto for roof plates</t>
  </si>
  <si>
    <t>Detailed design including: shop manufacturing drawings for each tank,  erection drawings, preparing all detailed documentations   including: construction specifications, method statements, quality control program and certifications etc. As per tank.</t>
  </si>
  <si>
    <t>Procurement and Manufacture</t>
  </si>
  <si>
    <t>Supply and manufacture of tank bottom steel plates, as per tank</t>
  </si>
  <si>
    <t>Supply and manufacture of materials for  all piping works, as per tank</t>
  </si>
  <si>
    <t>Steel works for the placement and welding of tank bottom and annular plates, including: sump, piping supports, floating roof legs plate pads, and all other attachments to the tank bottom. As per tank.</t>
  </si>
  <si>
    <t>Steel works for the erection  and welding of tank shell plates, including all piping and manholes nozzles and their reinforcing plates. As per tank.</t>
  </si>
  <si>
    <t>Steel works for the construction of tank ascent  stairs and ladders, walkways and service platforms. As per tank</t>
  </si>
  <si>
    <t>Piping works for the installation of tanks fire-fighting systems including foam and cooling water risers and rings pipes. As per tank.</t>
  </si>
  <si>
    <t>Tanks internal&amp;outside painting</t>
  </si>
  <si>
    <t>References</t>
  </si>
  <si>
    <t>Inside painting of upper 2 meters of tank shells. As per tank.</t>
  </si>
  <si>
    <t>Total for Procurement and Manufacture</t>
  </si>
  <si>
    <t>Total for Tanks Painting</t>
  </si>
  <si>
    <t>Total for Tanks Erection</t>
  </si>
  <si>
    <t>Tanks Erection and Testing</t>
  </si>
  <si>
    <t>Completion of Works, Tanks Calibration, Final Installations, Final Documentations, Running-In And Delivery</t>
  </si>
  <si>
    <t>Calibration of  tank's volumes and preparation of calibration tables signed by a qualified surveyor. As per tank.</t>
  </si>
  <si>
    <t>Supply&amp;Installation of foam generators for the fire-fighting systems. As per tank.</t>
  </si>
  <si>
    <t>Supply&amp;Installation of spray nozzles on the cooling rings. As per tank.</t>
  </si>
  <si>
    <t>Supply&amp;Installation of floating suction arms. As per tank.</t>
  </si>
  <si>
    <t>Supply&amp;Installation of floating roofs primary and secondary seals, foam dames and weather shields. As per tank.</t>
  </si>
  <si>
    <t>Supply&amp;Installation of floating roof drainage pipes. As per tank.</t>
  </si>
  <si>
    <t>Presence of contractor representatives in Running-In operations including filling and emptying the tanks with fuel. As per tank.</t>
  </si>
  <si>
    <t>Total for the Completion of Works</t>
  </si>
  <si>
    <t>Units</t>
  </si>
  <si>
    <t>Quantity</t>
  </si>
  <si>
    <t>Unit Price</t>
  </si>
  <si>
    <t>Totals</t>
  </si>
  <si>
    <t>Total for the contract (excluding VAT)</t>
  </si>
  <si>
    <t>spec. drwg. annxL.</t>
  </si>
  <si>
    <t>USD/EURO</t>
  </si>
  <si>
    <t>Total for Mob&amp;De-mob (10% of contract price)</t>
  </si>
  <si>
    <t>Steel works for the construction  of the floating roof of the tank, including the welding of all plates and steel profiles, roof supporting legs, sliding ladders, guide poles and all steel parts attached to the roof plates.  As per tank.</t>
  </si>
  <si>
    <t>Fuel piping works including all nozzles and all attachments needed, drain pipes and manholes. As per tank.</t>
  </si>
  <si>
    <t>Hydrostatic testing including all what is needed for water filling and emptying, nozzles blocking, settlements measuring, and all according to the technical spec. and API 650 std.</t>
  </si>
  <si>
    <t>Complete External painting of floating roofs(upper side) including all pontoons compartments and all attachments to the external side of roof plates and nozzles. As per tank.</t>
  </si>
  <si>
    <t>Complete internal painting of floating roofs (under side) including supporting legs, guide pole and all attachments to the internal side of roof plates and nozzles. As per tank.</t>
  </si>
  <si>
    <t>Internal painting of lower 1 meter of tank shells including all internal piping  works and all attachments to the tank shells and internal parts of nozzles. As per tank.</t>
  </si>
  <si>
    <t>Complete Internal painting of tanks bottom plates including all attachments to the bottom plates. As per tank.</t>
  </si>
  <si>
    <t>Complete External painting of tanks shell including external side of nozzles, manholes cover plate and all attachments to the shell plates. As per tank.</t>
  </si>
  <si>
    <t>Complete Painting of all steel works attached to the tanks. As per tank.</t>
  </si>
  <si>
    <t>Complete Painting of all External piping works attached to the tanks. As per tank</t>
  </si>
  <si>
    <t>Preliminary design including: drawings of general project layout and orientations and general dimensions of tank parts, all detailed static and stability calculations, procurement specs for all steel plates.</t>
  </si>
  <si>
    <t>Final design including: detailed drawings of all tank parts, complementary calculations, procurement specs for all accessories, equipment, materials etc. to be mounted on  the tank.</t>
  </si>
  <si>
    <t>Supply and Manufacture of materials for  all steel works, as per tank</t>
  </si>
  <si>
    <t>Measurement modes and quantities</t>
  </si>
  <si>
    <t>This is a Lump-Sum Contract. No materials and/or works will be measured for accounting purposes.</t>
  </si>
  <si>
    <t>of quantities even if not explicitly specified.</t>
  </si>
  <si>
    <t>Prices, Unit and Total</t>
  </si>
  <si>
    <t xml:space="preserve">All works and materials described and/or mentioned in the tender/contract documents, and which are required for the </t>
  </si>
  <si>
    <t xml:space="preserve">Total prices are exactly the result of multiplying the unit's prices by the quantities in each clause. </t>
  </si>
  <si>
    <t>Total Price</t>
  </si>
  <si>
    <t>The unit prices are fixed and are not subject to change for any reason.</t>
  </si>
  <si>
    <t xml:space="preserve">cannot be changed without the express consent of the company. </t>
  </si>
  <si>
    <t xml:space="preserve">Being the contract a Turn-Key Contract, the total sum for the contract indicated on the bottom line of the bill of quantities, </t>
  </si>
  <si>
    <t>Delivery of Tanks including all quality, materials and supplies documentations and As-Made drawings and signing the Certificate of Completion for each tank.</t>
  </si>
  <si>
    <t>Total for Mob&amp;Demob (10% of contract price)</t>
  </si>
  <si>
    <t>completion of the project to the full satisfaction of the company, are included in the clauses described in this bill</t>
  </si>
  <si>
    <t xml:space="preserve">The unit prices include all consideration due to the contractor upon completion of the works or the purchase of the </t>
  </si>
  <si>
    <t>required materials as described in each clause of the bill of quantities.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</si>
</sst>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
  </numFmts>
  <fonts count="3" x14ac:knownFonts="1">
    <font>
      <sz val="11"/>
      <color theme="1"/>
      <name val="Arial"/>
      <family val="2"/>
      <charset val="177"/>
      <scheme val="minor"/>
    </font>
    <font>
      <b/>
      <sz val="11"/>
      <color theme="1"/>
      <name val="Arial"/>
      <family val="2"/>
      <scheme val="minor"/>
    </font>
    <font>
      <b/>
      <u/>
      <sz val="11"/>
      <color theme="1"/>
      <name val="Arial"/>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double">
        <color indexed="64"/>
      </bottom>
      <diagonal/>
    </border>
  </borders>
  <cellStyleXfs count="1">
    <xf numFmtId="0" fontId="0" fillId="0" borderId="0"/>
  </cellStyleXfs>
  <cellXfs count="40">
    <xf numFmtId="0" fontId="0" fillId="0" borderId="0" xfId="0"/>
    <xf numFmtId="0" fontId="0" fillId="0" borderId="0" xfId="0" applyAlignment="1">
      <alignment horizontal="left" vertical="top"/>
    </xf>
    <xf numFmtId="164" fontId="0" fillId="0" borderId="0" xfId="0" applyNumberFormat="1"/>
    <xf numFmtId="0" fontId="0" fillId="0" borderId="1" xfId="0" applyBorder="1"/>
    <xf numFmtId="0" fontId="0" fillId="0" borderId="1" xfId="0" applyBorder="1" applyAlignment="1">
      <alignment horizontal="left" vertical="top" wrapText="1"/>
    </xf>
    <xf numFmtId="0" fontId="0" fillId="0" borderId="1" xfId="0" applyBorder="1" applyAlignment="1">
      <alignment wrapText="1"/>
    </xf>
    <xf numFmtId="0" fontId="0" fillId="0" borderId="1" xfId="0" applyBorder="1" applyAlignment="1">
      <alignment vertical="top" wrapText="1"/>
    </xf>
    <xf numFmtId="0" fontId="1" fillId="0" borderId="2" xfId="0" applyFont="1" applyBorder="1" applyAlignment="1">
      <alignment horizontal="left" vertical="top"/>
    </xf>
    <xf numFmtId="0" fontId="1" fillId="0" borderId="3" xfId="0" applyFont="1" applyBorder="1"/>
    <xf numFmtId="164" fontId="1" fillId="0" borderId="3" xfId="0" applyNumberFormat="1" applyFont="1" applyBorder="1"/>
    <xf numFmtId="0" fontId="1" fillId="0" borderId="4" xfId="0" applyFont="1" applyBorder="1"/>
    <xf numFmtId="0" fontId="0" fillId="0" borderId="6" xfId="0" applyBorder="1"/>
    <xf numFmtId="0" fontId="0" fillId="0" borderId="5" xfId="0" applyBorder="1" applyAlignment="1">
      <alignment horizontal="left" vertical="top"/>
    </xf>
    <xf numFmtId="0" fontId="0" fillId="0" borderId="7" xfId="0" applyBorder="1" applyAlignment="1">
      <alignment horizontal="left" vertical="top"/>
    </xf>
    <xf numFmtId="0" fontId="1" fillId="0" borderId="8" xfId="0" applyFont="1" applyBorder="1" applyAlignment="1">
      <alignment wrapText="1"/>
    </xf>
    <xf numFmtId="0" fontId="0" fillId="0" borderId="8" xfId="0" applyBorder="1"/>
    <xf numFmtId="0" fontId="1" fillId="0" borderId="10" xfId="0" applyFont="1" applyBorder="1" applyAlignment="1">
      <alignment horizontal="left" vertical="top"/>
    </xf>
    <xf numFmtId="0" fontId="0" fillId="0" borderId="11" xfId="0" applyBorder="1"/>
    <xf numFmtId="0" fontId="0" fillId="0" borderId="12" xfId="0" applyBorder="1"/>
    <xf numFmtId="0" fontId="0" fillId="0" borderId="3" xfId="0" applyBorder="1"/>
    <xf numFmtId="0" fontId="0" fillId="0" borderId="4" xfId="0" applyBorder="1"/>
    <xf numFmtId="0" fontId="1" fillId="0" borderId="8" xfId="0" applyFont="1" applyBorder="1"/>
    <xf numFmtId="0" fontId="2" fillId="0" borderId="3" xfId="0" applyFont="1" applyBorder="1"/>
    <xf numFmtId="0" fontId="2" fillId="0" borderId="11" xfId="0" applyFont="1" applyBorder="1"/>
    <xf numFmtId="0" fontId="2" fillId="0" borderId="11" xfId="0" applyFont="1" applyBorder="1" applyAlignment="1">
      <alignment wrapText="1"/>
    </xf>
    <xf numFmtId="0" fontId="2" fillId="0" borderId="3" xfId="0" applyFont="1" applyBorder="1" applyAlignment="1">
      <alignment wrapText="1"/>
    </xf>
    <xf numFmtId="0" fontId="1" fillId="0" borderId="7" xfId="0" applyFont="1" applyBorder="1" applyAlignment="1">
      <alignment horizontal="left" vertical="top"/>
    </xf>
    <xf numFmtId="0" fontId="0" fillId="0" borderId="10" xfId="0" applyBorder="1" applyAlignment="1">
      <alignment horizontal="left" vertical="top"/>
    </xf>
    <xf numFmtId="0" fontId="2" fillId="0" borderId="3" xfId="0" applyFont="1" applyBorder="1" applyAlignment="1">
      <alignment vertical="top" wrapText="1"/>
    </xf>
    <xf numFmtId="0" fontId="0" fillId="0" borderId="13" xfId="0" applyBorder="1"/>
    <xf numFmtId="0" fontId="0" fillId="0" borderId="14" xfId="0" applyBorder="1"/>
    <xf numFmtId="0" fontId="0" fillId="0" borderId="15" xfId="0" applyBorder="1"/>
    <xf numFmtId="164" fontId="1" fillId="0" borderId="8" xfId="0" applyNumberFormat="1" applyFont="1" applyBorder="1"/>
    <xf numFmtId="164" fontId="1" fillId="0" borderId="9" xfId="0" applyNumberFormat="1" applyFont="1" applyBorder="1"/>
    <xf numFmtId="0" fontId="1" fillId="0" borderId="0" xfId="0" applyFont="1" applyAlignment="1">
      <alignment horizontal="left" vertical="top"/>
    </xf>
    <xf numFmtId="0" fontId="1" fillId="0" borderId="0" xfId="0" applyFont="1"/>
    <xf numFmtId="0" fontId="0" fillId="0" borderId="0" xfId="0" applyAlignment="1">
      <alignment horizontal="left"/>
    </xf>
    <xf numFmtId="0" fontId="0" fillId="0" borderId="8" xfId="0" applyBorder="1" applyProtection="1">
      <protection locked="0"/>
    </xf>
    <xf numFmtId="0" fontId="0" fillId="0" borderId="3" xfId="0" applyBorder="1" applyProtection="1">
      <protection locked="0"/>
    </xf>
    <xf numFmtId="0" fontId="0" fillId="0" borderId="1" xfId="0"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6"/>
  <sheetViews>
    <sheetView tabSelected="1" view="pageBreakPreview" topLeftCell="A46" zoomScale="110" zoomScaleNormal="110" zoomScaleSheetLayoutView="110" workbookViewId="0">
      <selection activeCell="F54" sqref="F54"/>
    </sheetView>
  </sheetViews>
  <sheetFormatPr defaultRowHeight="14.25" x14ac:dyDescent="0.2"/>
  <cols>
    <col min="1" max="1" width="8.625" style="1"/>
    <col min="2" max="2" width="46.25" customWidth="1"/>
    <col min="3" max="3" width="17" customWidth="1"/>
    <col min="6" max="6" width="10.75" customWidth="1"/>
    <col min="7" max="7" width="10.625" customWidth="1"/>
  </cols>
  <sheetData>
    <row r="1" spans="1:8" ht="15" x14ac:dyDescent="0.25">
      <c r="A1" s="34">
        <v>1</v>
      </c>
      <c r="B1" s="35" t="s">
        <v>53</v>
      </c>
    </row>
    <row r="2" spans="1:8" x14ac:dyDescent="0.2">
      <c r="A2" s="1">
        <v>1.1000000000000001</v>
      </c>
      <c r="B2" s="36" t="s">
        <v>54</v>
      </c>
      <c r="C2" s="36"/>
      <c r="D2" s="36"/>
      <c r="E2" s="36"/>
      <c r="F2" s="36"/>
      <c r="G2" s="36"/>
    </row>
    <row r="3" spans="1:8" x14ac:dyDescent="0.2">
      <c r="A3" s="1">
        <v>1.2</v>
      </c>
      <c r="B3" t="s">
        <v>57</v>
      </c>
    </row>
    <row r="4" spans="1:8" x14ac:dyDescent="0.2">
      <c r="B4" t="s">
        <v>65</v>
      </c>
    </row>
    <row r="5" spans="1:8" x14ac:dyDescent="0.2">
      <c r="B5" t="s">
        <v>55</v>
      </c>
    </row>
    <row r="6" spans="1:8" ht="15" x14ac:dyDescent="0.25">
      <c r="A6" s="34">
        <v>2</v>
      </c>
      <c r="B6" s="35" t="s">
        <v>56</v>
      </c>
    </row>
    <row r="7" spans="1:8" x14ac:dyDescent="0.2">
      <c r="A7" s="1">
        <v>2.1</v>
      </c>
      <c r="B7" t="s">
        <v>66</v>
      </c>
    </row>
    <row r="8" spans="1:8" x14ac:dyDescent="0.2">
      <c r="B8" t="s">
        <v>67</v>
      </c>
    </row>
    <row r="9" spans="1:8" x14ac:dyDescent="0.2">
      <c r="A9" s="1">
        <v>2.2000000000000002</v>
      </c>
      <c r="B9" t="s">
        <v>60</v>
      </c>
    </row>
    <row r="10" spans="1:8" x14ac:dyDescent="0.2">
      <c r="A10" s="1">
        <v>2.2999999999999998</v>
      </c>
      <c r="B10" t="s">
        <v>58</v>
      </c>
    </row>
    <row r="11" spans="1:8" x14ac:dyDescent="0.2">
      <c r="A11" s="1">
        <v>2.4</v>
      </c>
      <c r="B11" t="s">
        <v>62</v>
      </c>
    </row>
    <row r="12" spans="1:8" x14ac:dyDescent="0.2">
      <c r="B12" t="s">
        <v>61</v>
      </c>
    </row>
    <row r="13" spans="1:8" ht="15" thickBot="1" x14ac:dyDescent="0.25"/>
    <row r="14" spans="1:8" ht="15" x14ac:dyDescent="0.25">
      <c r="A14" s="7" t="s">
        <v>0</v>
      </c>
      <c r="B14" s="8" t="s">
        <v>1</v>
      </c>
      <c r="C14" s="8" t="s">
        <v>17</v>
      </c>
      <c r="D14" s="8" t="s">
        <v>32</v>
      </c>
      <c r="E14" s="8" t="s">
        <v>33</v>
      </c>
      <c r="F14" s="9" t="s">
        <v>34</v>
      </c>
      <c r="G14" s="10" t="s">
        <v>59</v>
      </c>
      <c r="H14" s="2"/>
    </row>
    <row r="15" spans="1:8" ht="15.75" thickBot="1" x14ac:dyDescent="0.3">
      <c r="A15" s="26"/>
      <c r="B15" s="21"/>
      <c r="C15" s="21" t="s">
        <v>37</v>
      </c>
      <c r="D15" s="21"/>
      <c r="E15" s="21"/>
      <c r="F15" s="32" t="s">
        <v>38</v>
      </c>
      <c r="G15" s="33" t="s">
        <v>38</v>
      </c>
      <c r="H15" s="2"/>
    </row>
    <row r="16" spans="1:8" ht="15.75" thickBot="1" x14ac:dyDescent="0.3">
      <c r="A16" s="16">
        <v>1</v>
      </c>
      <c r="B16" s="23" t="s">
        <v>3</v>
      </c>
      <c r="C16" s="17"/>
      <c r="D16" s="17"/>
      <c r="E16" s="17"/>
      <c r="F16" s="17"/>
      <c r="G16" s="31"/>
      <c r="H16" s="2"/>
    </row>
    <row r="17" spans="1:7" ht="16.5" thickTop="1" thickBot="1" x14ac:dyDescent="0.3">
      <c r="A17" s="13"/>
      <c r="B17" s="21" t="s">
        <v>39</v>
      </c>
      <c r="C17" s="15"/>
      <c r="D17" s="3" t="s">
        <v>2</v>
      </c>
      <c r="E17" s="15">
        <v>1</v>
      </c>
      <c r="F17" s="37"/>
      <c r="G17" s="29">
        <f>E17*F17</f>
        <v>0</v>
      </c>
    </row>
    <row r="18" spans="1:7" ht="15.75" thickBot="1" x14ac:dyDescent="0.3">
      <c r="A18" s="7">
        <v>2</v>
      </c>
      <c r="B18" s="22" t="s">
        <v>4</v>
      </c>
      <c r="C18" s="19"/>
      <c r="D18" s="19"/>
      <c r="E18" s="19"/>
      <c r="F18" s="38"/>
      <c r="G18" s="29"/>
    </row>
    <row r="19" spans="1:7" ht="72" thickBot="1" x14ac:dyDescent="0.25">
      <c r="A19" s="12">
        <v>2.1</v>
      </c>
      <c r="B19" s="4" t="s">
        <v>50</v>
      </c>
      <c r="C19" s="3"/>
      <c r="D19" s="3" t="s">
        <v>2</v>
      </c>
      <c r="E19" s="3">
        <v>1</v>
      </c>
      <c r="F19" s="39"/>
      <c r="G19" s="29">
        <f>E19*F19</f>
        <v>0</v>
      </c>
    </row>
    <row r="20" spans="1:7" ht="57.75" thickBot="1" x14ac:dyDescent="0.25">
      <c r="A20" s="12">
        <v>2.2000000000000002</v>
      </c>
      <c r="B20" s="5" t="s">
        <v>51</v>
      </c>
      <c r="C20" s="3"/>
      <c r="D20" s="3" t="s">
        <v>2</v>
      </c>
      <c r="E20" s="3">
        <v>1</v>
      </c>
      <c r="F20" s="39"/>
      <c r="G20" s="29">
        <f t="shared" ref="G18:G21" si="0">E20*F20</f>
        <v>0</v>
      </c>
    </row>
    <row r="21" spans="1:7" ht="72" customHeight="1" thickBot="1" x14ac:dyDescent="0.25">
      <c r="A21" s="12">
        <v>2.2999999999999998</v>
      </c>
      <c r="B21" s="6" t="s">
        <v>8</v>
      </c>
      <c r="C21" s="3"/>
      <c r="D21" s="3" t="s">
        <v>2</v>
      </c>
      <c r="E21" s="3">
        <v>6</v>
      </c>
      <c r="F21" s="39"/>
      <c r="G21" s="29">
        <f t="shared" si="0"/>
        <v>0</v>
      </c>
    </row>
    <row r="22" spans="1:7" ht="15.75" thickBot="1" x14ac:dyDescent="0.3">
      <c r="A22" s="13"/>
      <c r="B22" s="14" t="s">
        <v>5</v>
      </c>
      <c r="C22" s="15"/>
      <c r="D22" s="15"/>
      <c r="E22" s="15"/>
      <c r="F22" s="37"/>
      <c r="G22" s="29">
        <f>SUM(G19:G21)</f>
        <v>0</v>
      </c>
    </row>
    <row r="23" spans="1:7" ht="15" x14ac:dyDescent="0.25">
      <c r="A23" s="7">
        <v>3</v>
      </c>
      <c r="B23" s="22" t="s">
        <v>9</v>
      </c>
      <c r="C23" s="19"/>
      <c r="D23" s="19"/>
      <c r="E23" s="19"/>
      <c r="F23" s="38"/>
      <c r="G23" s="20"/>
    </row>
    <row r="24" spans="1:7" ht="28.5" x14ac:dyDescent="0.2">
      <c r="A24" s="12">
        <v>3.1</v>
      </c>
      <c r="B24" s="5" t="s">
        <v>10</v>
      </c>
      <c r="C24" s="3"/>
      <c r="D24" s="3" t="s">
        <v>2</v>
      </c>
      <c r="E24" s="3">
        <v>6</v>
      </c>
      <c r="F24" s="39"/>
      <c r="G24" s="11">
        <f>E24*F24</f>
        <v>0</v>
      </c>
    </row>
    <row r="25" spans="1:7" x14ac:dyDescent="0.2">
      <c r="A25" s="12">
        <v>3.2</v>
      </c>
      <c r="B25" s="5" t="s">
        <v>6</v>
      </c>
      <c r="C25" s="3"/>
      <c r="D25" s="3" t="s">
        <v>2</v>
      </c>
      <c r="E25" s="3">
        <v>6</v>
      </c>
      <c r="F25" s="39"/>
      <c r="G25" s="11">
        <f t="shared" ref="G25:G28" si="1">E25*F25</f>
        <v>0</v>
      </c>
    </row>
    <row r="26" spans="1:7" x14ac:dyDescent="0.2">
      <c r="A26" s="12">
        <v>3.3</v>
      </c>
      <c r="B26" s="5" t="s">
        <v>7</v>
      </c>
      <c r="C26" s="3"/>
      <c r="D26" s="3" t="s">
        <v>2</v>
      </c>
      <c r="E26" s="3">
        <v>6</v>
      </c>
      <c r="F26" s="39"/>
      <c r="G26" s="11">
        <f t="shared" si="1"/>
        <v>0</v>
      </c>
    </row>
    <row r="27" spans="1:7" ht="28.5" x14ac:dyDescent="0.2">
      <c r="A27" s="12">
        <v>3.4</v>
      </c>
      <c r="B27" s="5" t="s">
        <v>52</v>
      </c>
      <c r="C27" s="3"/>
      <c r="D27" s="3" t="s">
        <v>2</v>
      </c>
      <c r="E27" s="3">
        <v>6</v>
      </c>
      <c r="F27" s="39"/>
      <c r="G27" s="11">
        <f t="shared" si="1"/>
        <v>0</v>
      </c>
    </row>
    <row r="28" spans="1:7" ht="28.5" x14ac:dyDescent="0.2">
      <c r="A28" s="12">
        <v>3.5</v>
      </c>
      <c r="B28" s="5" t="s">
        <v>11</v>
      </c>
      <c r="C28" s="3"/>
      <c r="D28" s="3" t="s">
        <v>2</v>
      </c>
      <c r="E28" s="3">
        <v>6</v>
      </c>
      <c r="F28" s="39"/>
      <c r="G28" s="11">
        <f t="shared" si="1"/>
        <v>0</v>
      </c>
    </row>
    <row r="29" spans="1:7" ht="15.75" thickBot="1" x14ac:dyDescent="0.3">
      <c r="A29" s="13"/>
      <c r="B29" s="14" t="s">
        <v>19</v>
      </c>
      <c r="C29" s="15"/>
      <c r="D29" s="15"/>
      <c r="E29" s="15"/>
      <c r="F29" s="37"/>
      <c r="G29" s="29">
        <f>SUM(G24:G28)</f>
        <v>0</v>
      </c>
    </row>
    <row r="30" spans="1:7" ht="15" x14ac:dyDescent="0.25">
      <c r="A30" s="7">
        <v>4</v>
      </c>
      <c r="B30" s="25" t="s">
        <v>22</v>
      </c>
      <c r="C30" s="19"/>
      <c r="D30" s="19"/>
      <c r="E30" s="19"/>
      <c r="F30" s="38"/>
      <c r="G30" s="20"/>
    </row>
    <row r="31" spans="1:7" ht="57" x14ac:dyDescent="0.2">
      <c r="A31" s="12">
        <v>4.0999999999999996</v>
      </c>
      <c r="B31" s="5" t="s">
        <v>12</v>
      </c>
      <c r="C31" s="3"/>
      <c r="D31" s="3" t="s">
        <v>2</v>
      </c>
      <c r="E31" s="3">
        <v>6</v>
      </c>
      <c r="F31" s="39"/>
      <c r="G31" s="11">
        <f>E31*F31</f>
        <v>0</v>
      </c>
    </row>
    <row r="32" spans="1:7" ht="42.75" x14ac:dyDescent="0.2">
      <c r="A32" s="12">
        <v>4.2</v>
      </c>
      <c r="B32" s="5" t="s">
        <v>13</v>
      </c>
      <c r="C32" s="3"/>
      <c r="D32" s="3" t="s">
        <v>2</v>
      </c>
      <c r="E32" s="3">
        <v>6</v>
      </c>
      <c r="F32" s="39"/>
      <c r="G32" s="11">
        <f t="shared" ref="G32:G37" si="2">E32*F32</f>
        <v>0</v>
      </c>
    </row>
    <row r="33" spans="1:7" ht="71.45" customHeight="1" x14ac:dyDescent="0.2">
      <c r="A33" s="12">
        <v>4.3</v>
      </c>
      <c r="B33" s="6" t="s">
        <v>40</v>
      </c>
      <c r="C33" s="3"/>
      <c r="D33" s="3" t="s">
        <v>2</v>
      </c>
      <c r="E33" s="3">
        <v>6</v>
      </c>
      <c r="F33" s="39"/>
      <c r="G33" s="11">
        <f t="shared" si="2"/>
        <v>0</v>
      </c>
    </row>
    <row r="34" spans="1:7" ht="32.450000000000003" customHeight="1" x14ac:dyDescent="0.2">
      <c r="A34" s="12">
        <v>4.4000000000000004</v>
      </c>
      <c r="B34" s="6" t="s">
        <v>14</v>
      </c>
      <c r="C34" s="3"/>
      <c r="D34" s="3" t="s">
        <v>2</v>
      </c>
      <c r="E34" s="3">
        <v>6</v>
      </c>
      <c r="F34" s="39"/>
      <c r="G34" s="11">
        <f t="shared" si="2"/>
        <v>0</v>
      </c>
    </row>
    <row r="35" spans="1:7" ht="42.75" x14ac:dyDescent="0.2">
      <c r="A35" s="12">
        <v>4.5</v>
      </c>
      <c r="B35" s="5" t="s">
        <v>15</v>
      </c>
      <c r="C35" s="3"/>
      <c r="D35" s="3" t="s">
        <v>2</v>
      </c>
      <c r="E35" s="3">
        <v>6</v>
      </c>
      <c r="F35" s="39"/>
      <c r="G35" s="11">
        <f t="shared" si="2"/>
        <v>0</v>
      </c>
    </row>
    <row r="36" spans="1:7" ht="30.95" customHeight="1" x14ac:dyDescent="0.2">
      <c r="A36" s="12">
        <v>4.5999999999999996</v>
      </c>
      <c r="B36" s="6" t="s">
        <v>41</v>
      </c>
      <c r="C36" s="3"/>
      <c r="D36" s="3" t="s">
        <v>2</v>
      </c>
      <c r="E36" s="3">
        <v>6</v>
      </c>
      <c r="F36" s="39"/>
      <c r="G36" s="11">
        <f t="shared" si="2"/>
        <v>0</v>
      </c>
    </row>
    <row r="37" spans="1:7" ht="57" x14ac:dyDescent="0.2">
      <c r="A37" s="12">
        <v>4.7</v>
      </c>
      <c r="B37" s="5" t="s">
        <v>42</v>
      </c>
      <c r="C37" s="3"/>
      <c r="D37" s="3" t="s">
        <v>2</v>
      </c>
      <c r="E37" s="3">
        <v>6</v>
      </c>
      <c r="F37" s="39"/>
      <c r="G37" s="11">
        <f t="shared" si="2"/>
        <v>0</v>
      </c>
    </row>
    <row r="38" spans="1:7" ht="15.75" thickBot="1" x14ac:dyDescent="0.3">
      <c r="A38" s="26"/>
      <c r="B38" s="14" t="s">
        <v>21</v>
      </c>
      <c r="C38" s="15"/>
      <c r="D38" s="15"/>
      <c r="E38" s="15"/>
      <c r="F38" s="37"/>
      <c r="G38" s="29">
        <f>SUM(G31:G37)</f>
        <v>0</v>
      </c>
    </row>
    <row r="39" spans="1:7" ht="15" x14ac:dyDescent="0.25">
      <c r="A39" s="7">
        <v>5</v>
      </c>
      <c r="B39" s="25" t="s">
        <v>16</v>
      </c>
      <c r="C39" s="19"/>
      <c r="D39" s="19"/>
      <c r="E39" s="19"/>
      <c r="F39" s="38"/>
      <c r="G39" s="20"/>
    </row>
    <row r="40" spans="1:7" ht="28.5" x14ac:dyDescent="0.2">
      <c r="A40" s="12">
        <v>5.0999999999999996</v>
      </c>
      <c r="B40" s="5" t="s">
        <v>18</v>
      </c>
      <c r="C40" s="3"/>
      <c r="D40" s="3" t="s">
        <v>2</v>
      </c>
      <c r="E40" s="3">
        <v>6</v>
      </c>
      <c r="F40" s="39"/>
      <c r="G40" s="11">
        <f>E40*F40</f>
        <v>0</v>
      </c>
    </row>
    <row r="41" spans="1:7" ht="57" x14ac:dyDescent="0.2">
      <c r="A41" s="12">
        <v>5.2</v>
      </c>
      <c r="B41" s="5" t="s">
        <v>43</v>
      </c>
      <c r="C41" s="3"/>
      <c r="D41" s="3" t="s">
        <v>2</v>
      </c>
      <c r="E41" s="3">
        <v>6</v>
      </c>
      <c r="F41" s="39"/>
      <c r="G41" s="11">
        <f t="shared" ref="G41:G47" si="3">E41*F41</f>
        <v>0</v>
      </c>
    </row>
    <row r="42" spans="1:7" ht="57" x14ac:dyDescent="0.2">
      <c r="A42" s="12">
        <v>5.3</v>
      </c>
      <c r="B42" s="5" t="s">
        <v>44</v>
      </c>
      <c r="C42" s="3"/>
      <c r="D42" s="3" t="s">
        <v>2</v>
      </c>
      <c r="E42" s="3">
        <v>6</v>
      </c>
      <c r="F42" s="39"/>
      <c r="G42" s="11">
        <f t="shared" si="3"/>
        <v>0</v>
      </c>
    </row>
    <row r="43" spans="1:7" ht="57" x14ac:dyDescent="0.2">
      <c r="A43" s="12">
        <v>5.4</v>
      </c>
      <c r="B43" s="5" t="s">
        <v>45</v>
      </c>
      <c r="C43" s="3"/>
      <c r="D43" s="3" t="s">
        <v>2</v>
      </c>
      <c r="E43" s="3">
        <v>6</v>
      </c>
      <c r="F43" s="39"/>
      <c r="G43" s="11">
        <f t="shared" si="3"/>
        <v>0</v>
      </c>
    </row>
    <row r="44" spans="1:7" ht="27.6" customHeight="1" x14ac:dyDescent="0.2">
      <c r="A44" s="12">
        <v>5.5</v>
      </c>
      <c r="B44" s="6" t="s">
        <v>46</v>
      </c>
      <c r="C44" s="3"/>
      <c r="D44" s="3" t="s">
        <v>2</v>
      </c>
      <c r="E44" s="3">
        <v>6</v>
      </c>
      <c r="F44" s="39"/>
      <c r="G44" s="11">
        <f t="shared" si="3"/>
        <v>0</v>
      </c>
    </row>
    <row r="45" spans="1:7" ht="42.75" x14ac:dyDescent="0.2">
      <c r="A45" s="12">
        <v>5.6</v>
      </c>
      <c r="B45" s="5" t="s">
        <v>47</v>
      </c>
      <c r="C45" s="3"/>
      <c r="D45" s="3" t="s">
        <v>2</v>
      </c>
      <c r="E45" s="3">
        <v>6</v>
      </c>
      <c r="F45" s="39"/>
      <c r="G45" s="11">
        <f t="shared" si="3"/>
        <v>0</v>
      </c>
    </row>
    <row r="46" spans="1:7" ht="28.5" x14ac:dyDescent="0.2">
      <c r="A46" s="12">
        <v>5.8</v>
      </c>
      <c r="B46" s="5" t="s">
        <v>48</v>
      </c>
      <c r="C46" s="3"/>
      <c r="D46" s="3" t="s">
        <v>2</v>
      </c>
      <c r="E46" s="3">
        <v>6</v>
      </c>
      <c r="F46" s="39"/>
      <c r="G46" s="11">
        <f t="shared" si="3"/>
        <v>0</v>
      </c>
    </row>
    <row r="47" spans="1:7" ht="28.5" x14ac:dyDescent="0.2">
      <c r="A47" s="12">
        <v>5.9</v>
      </c>
      <c r="B47" s="5" t="s">
        <v>49</v>
      </c>
      <c r="C47" s="3"/>
      <c r="D47" s="3" t="s">
        <v>2</v>
      </c>
      <c r="E47" s="3">
        <v>6</v>
      </c>
      <c r="F47" s="39"/>
      <c r="G47" s="11">
        <f t="shared" si="3"/>
        <v>0</v>
      </c>
    </row>
    <row r="48" spans="1:7" ht="15.75" thickBot="1" x14ac:dyDescent="0.3">
      <c r="A48" s="26"/>
      <c r="B48" s="14" t="s">
        <v>20</v>
      </c>
      <c r="C48" s="15"/>
      <c r="D48" s="15"/>
      <c r="E48" s="15"/>
      <c r="F48" s="37"/>
      <c r="G48" s="29">
        <f>SUM(G40:G47)</f>
        <v>0</v>
      </c>
    </row>
    <row r="49" spans="1:7" ht="42.95" customHeight="1" x14ac:dyDescent="0.2">
      <c r="A49" s="7">
        <v>6</v>
      </c>
      <c r="B49" s="28" t="s">
        <v>23</v>
      </c>
      <c r="C49" s="19"/>
      <c r="D49" s="19"/>
      <c r="E49" s="19"/>
      <c r="F49" s="38"/>
      <c r="G49" s="20"/>
    </row>
    <row r="50" spans="1:7" ht="42.75" x14ac:dyDescent="0.2">
      <c r="A50" s="12">
        <v>6.1</v>
      </c>
      <c r="B50" s="6" t="s">
        <v>24</v>
      </c>
      <c r="C50" s="3"/>
      <c r="D50" s="3" t="s">
        <v>2</v>
      </c>
      <c r="E50" s="3">
        <v>6</v>
      </c>
      <c r="F50" s="39"/>
      <c r="G50" s="11">
        <f>E50*F50</f>
        <v>0</v>
      </c>
    </row>
    <row r="51" spans="1:7" ht="42.75" x14ac:dyDescent="0.2">
      <c r="A51" s="12">
        <v>6.2</v>
      </c>
      <c r="B51" s="5" t="s">
        <v>28</v>
      </c>
      <c r="C51" s="3"/>
      <c r="D51" s="3" t="s">
        <v>2</v>
      </c>
      <c r="E51" s="3">
        <v>6</v>
      </c>
      <c r="F51" s="39"/>
      <c r="G51" s="11">
        <f t="shared" ref="G51:G57" si="4">E51*F51</f>
        <v>0</v>
      </c>
    </row>
    <row r="52" spans="1:7" ht="28.5" x14ac:dyDescent="0.2">
      <c r="A52" s="12">
        <v>6.3</v>
      </c>
      <c r="B52" s="5" t="s">
        <v>25</v>
      </c>
      <c r="C52" s="3"/>
      <c r="D52" s="3" t="s">
        <v>2</v>
      </c>
      <c r="E52" s="3">
        <v>6</v>
      </c>
      <c r="F52" s="39"/>
      <c r="G52" s="11">
        <f t="shared" si="4"/>
        <v>0</v>
      </c>
    </row>
    <row r="53" spans="1:7" ht="28.5" x14ac:dyDescent="0.2">
      <c r="A53" s="12">
        <v>6.4</v>
      </c>
      <c r="B53" s="5" t="s">
        <v>26</v>
      </c>
      <c r="C53" s="3"/>
      <c r="D53" s="3" t="s">
        <v>2</v>
      </c>
      <c r="E53" s="3">
        <v>6</v>
      </c>
      <c r="F53" s="39"/>
      <c r="G53" s="11">
        <f t="shared" si="4"/>
        <v>0</v>
      </c>
    </row>
    <row r="54" spans="1:7" ht="28.5" x14ac:dyDescent="0.2">
      <c r="A54" s="12">
        <v>6.5</v>
      </c>
      <c r="B54" s="5" t="s">
        <v>29</v>
      </c>
      <c r="C54" s="3"/>
      <c r="D54" s="3" t="s">
        <v>2</v>
      </c>
      <c r="E54" s="3">
        <v>6</v>
      </c>
      <c r="F54" s="39"/>
      <c r="G54" s="11">
        <f t="shared" si="4"/>
        <v>0</v>
      </c>
    </row>
    <row r="55" spans="1:7" ht="28.5" x14ac:dyDescent="0.2">
      <c r="A55" s="12">
        <v>6.6</v>
      </c>
      <c r="B55" s="5" t="s">
        <v>27</v>
      </c>
      <c r="C55" s="3"/>
      <c r="D55" s="3" t="s">
        <v>2</v>
      </c>
      <c r="E55" s="3">
        <v>6</v>
      </c>
      <c r="F55" s="39"/>
      <c r="G55" s="11">
        <f t="shared" si="4"/>
        <v>0</v>
      </c>
    </row>
    <row r="56" spans="1:7" ht="42.75" x14ac:dyDescent="0.2">
      <c r="A56" s="12">
        <v>6.7</v>
      </c>
      <c r="B56" s="5" t="s">
        <v>30</v>
      </c>
      <c r="C56" s="3"/>
      <c r="D56" s="3" t="s">
        <v>2</v>
      </c>
      <c r="E56" s="3">
        <v>6</v>
      </c>
      <c r="F56" s="39"/>
      <c r="G56" s="11">
        <f t="shared" si="4"/>
        <v>0</v>
      </c>
    </row>
    <row r="57" spans="1:7" ht="42.75" x14ac:dyDescent="0.2">
      <c r="A57" s="12">
        <v>6.8</v>
      </c>
      <c r="B57" s="5" t="s">
        <v>63</v>
      </c>
      <c r="C57" s="3"/>
      <c r="D57" s="3" t="s">
        <v>2</v>
      </c>
      <c r="E57" s="3">
        <v>6</v>
      </c>
      <c r="F57" s="39"/>
      <c r="G57" s="11">
        <f t="shared" si="4"/>
        <v>0</v>
      </c>
    </row>
    <row r="58" spans="1:7" ht="15.75" thickBot="1" x14ac:dyDescent="0.3">
      <c r="A58" s="13"/>
      <c r="B58" s="14" t="s">
        <v>31</v>
      </c>
      <c r="C58" s="15"/>
      <c r="D58" s="15"/>
      <c r="E58" s="15"/>
      <c r="F58" s="15"/>
      <c r="G58" s="29">
        <f>SUM(G50:G57)</f>
        <v>0</v>
      </c>
    </row>
    <row r="59" spans="1:7" ht="15" x14ac:dyDescent="0.25">
      <c r="A59" s="27"/>
      <c r="B59" s="24" t="s">
        <v>35</v>
      </c>
      <c r="C59" s="17"/>
      <c r="D59" s="17"/>
      <c r="E59" s="17"/>
      <c r="F59" s="17"/>
      <c r="G59" s="18"/>
    </row>
    <row r="60" spans="1:7" x14ac:dyDescent="0.2">
      <c r="A60" s="12"/>
      <c r="B60" s="3" t="s">
        <v>64</v>
      </c>
      <c r="C60" s="3"/>
      <c r="D60" s="3"/>
      <c r="E60" s="3"/>
      <c r="F60" s="3"/>
      <c r="G60" s="11">
        <f>G17</f>
        <v>0</v>
      </c>
    </row>
    <row r="61" spans="1:7" x14ac:dyDescent="0.2">
      <c r="A61" s="12"/>
      <c r="B61" s="5" t="s">
        <v>5</v>
      </c>
      <c r="C61" s="3"/>
      <c r="D61" s="3"/>
      <c r="E61" s="3"/>
      <c r="F61" s="3"/>
      <c r="G61" s="11">
        <f>G22</f>
        <v>0</v>
      </c>
    </row>
    <row r="62" spans="1:7" x14ac:dyDescent="0.2">
      <c r="A62" s="12"/>
      <c r="B62" s="5" t="s">
        <v>19</v>
      </c>
      <c r="C62" s="3"/>
      <c r="D62" s="3"/>
      <c r="E62" s="3"/>
      <c r="F62" s="3"/>
      <c r="G62" s="11">
        <f>G29</f>
        <v>0</v>
      </c>
    </row>
    <row r="63" spans="1:7" x14ac:dyDescent="0.2">
      <c r="A63" s="12"/>
      <c r="B63" s="5" t="s">
        <v>21</v>
      </c>
      <c r="C63" s="3"/>
      <c r="D63" s="3"/>
      <c r="E63" s="3"/>
      <c r="F63" s="3"/>
      <c r="G63" s="11">
        <f>G38</f>
        <v>0</v>
      </c>
    </row>
    <row r="64" spans="1:7" x14ac:dyDescent="0.2">
      <c r="A64" s="12"/>
      <c r="B64" s="5" t="s">
        <v>20</v>
      </c>
      <c r="C64" s="3"/>
      <c r="D64" s="3"/>
      <c r="E64" s="3"/>
      <c r="F64" s="3"/>
      <c r="G64" s="11">
        <f>G48</f>
        <v>0</v>
      </c>
    </row>
    <row r="65" spans="1:7" ht="15" thickBot="1" x14ac:dyDescent="0.25">
      <c r="A65" s="12"/>
      <c r="B65" s="5" t="s">
        <v>31</v>
      </c>
      <c r="C65" s="3"/>
      <c r="D65" s="3"/>
      <c r="E65" s="3"/>
      <c r="F65" s="3"/>
      <c r="G65" s="30">
        <f>G58</f>
        <v>0</v>
      </c>
    </row>
    <row r="66" spans="1:7" ht="16.5" thickTop="1" thickBot="1" x14ac:dyDescent="0.3">
      <c r="A66" s="13"/>
      <c r="B66" s="14" t="s">
        <v>36</v>
      </c>
      <c r="C66" s="15"/>
      <c r="D66" s="15"/>
      <c r="E66" s="15"/>
      <c r="F66" s="15"/>
      <c r="G66" s="29">
        <f>SUM(G60:G65)</f>
        <v>0</v>
      </c>
    </row>
  </sheetData>
  <sheetProtection sheet="1" objects="1" scenarios="1" selectLockedCells="1"/>
  <mergeCells count="1">
    <mergeCell ref="B2:G2"/>
  </mergeCells>
  <printOptions horizontalCentered="1"/>
  <pageMargins left="0.70866141732283472" right="0.70866141732283472" top="0.74803149606299213" bottom="0.74803149606299213" header="0.31496062992125984" footer="0.31496062992125984"/>
  <pageSetup paperSize="9" scale="91" orientation="landscape" r:id="rId1"/>
  <headerFooter>
    <oddHeader>&amp;L&amp;G&amp;C&amp;"-,מודגש"&amp;14&amp;YTable of Quantities and Prices</oddHeader>
    <oddFooter>&amp;C&amp;P/&amp;N</oddFooter>
  </headerFooter>
  <rowBreaks count="3" manualBreakCount="3">
    <brk id="22" max="6" man="1"/>
    <brk id="38" max="6" man="1"/>
    <brk id="48"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rightToLeft="1"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גיליון1</vt:lpstr>
      <vt:lpstr>גיליון2</vt:lpstr>
      <vt:lpstr>גיליון1!WPrint_Area_W</vt:lpstr>
      <vt:lpstr>גיליון1!WPrint_TitlesW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חיים ארבל</dc:creator>
  <cp:lastModifiedBy>חן גרינבאום</cp:lastModifiedBy>
  <cp:lastPrinted>2022-05-15T09:49:12Z</cp:lastPrinted>
  <dcterms:created xsi:type="dcterms:W3CDTF">2022-04-26T06:17:40Z</dcterms:created>
  <dcterms:modified xsi:type="dcterms:W3CDTF">2022-09-21T07:38:26Z</dcterms:modified>
</cp:coreProperties>
</file>